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524FD64A-FE29-43A2-9777-93071D4391A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D10" i="1"/>
  <c r="H47" i="1"/>
  <c r="F10" i="1"/>
  <c r="G47" i="1"/>
  <c r="G10" i="1"/>
  <c r="D84" i="1" l="1"/>
  <c r="C84" i="1"/>
  <c r="F84" i="1"/>
  <c r="E84" i="1"/>
  <c r="H84" i="1"/>
  <c r="G84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<sst xmlns="http://schemas.openxmlformats.org/spreadsheetml/2006/main" count="81" uniqueCount="49">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</sst>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0"/>
  <sheetViews>
    <sheetView tabSelected="1" zoomScaleNormal="100" workbookViewId="0">
      <selection activeCell="E86" sqref="E8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/>
    </row>
    <row r="3" spans="2:9" x14ac:dyDescent="0.25">
      <c r="B3" s="25" t="s">
        <v>0</v>
      </c>
      <c r="C3" s="26"/>
      <c r="D3" s="26"/>
      <c r="E3" s="26"/>
      <c r="F3" s="26"/>
      <c r="G3" s="26"/>
      <c r="H3" s="27"/>
    </row>
    <row r="4" spans="2:9" x14ac:dyDescent="0.25">
      <c r="B4" s="25" t="s">
        <v>1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2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3</v>
      </c>
      <c r="C7" s="36" t="s">
        <v>4</v>
      </c>
      <c r="D7" s="36"/>
      <c r="E7" s="36"/>
      <c r="F7" s="36"/>
      <c r="G7" s="37"/>
      <c r="H7" s="20" t="s">
        <v>5</v>
      </c>
    </row>
    <row r="8" spans="2:9" ht="24.75" thickBot="1" x14ac:dyDescent="0.3">
      <c r="B8" s="35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11</v>
      </c>
      <c r="C10" s="4">
        <f>SUM(C11,C21,C30,C41)</f>
        <v>294652125.81</v>
      </c>
      <c r="D10" s="4">
        <f t="shared" ref="D10:H10" si="0">SUM(D11,D21,D30,D41)</f>
        <v>0</v>
      </c>
      <c r="E10" s="4">
        <f t="shared" si="0"/>
        <v>294652125.81</v>
      </c>
      <c r="F10" s="4">
        <f t="shared" si="0"/>
        <v>67397763.520000011</v>
      </c>
      <c r="G10" s="4">
        <f t="shared" si="0"/>
        <v>67397763.520000011</v>
      </c>
      <c r="H10" s="4">
        <f t="shared" si="0"/>
        <v>227254362.28999999</v>
      </c>
    </row>
    <row r="11" spans="2:9" x14ac:dyDescent="0.25">
      <c r="B11" s="8" t="s">
        <v>12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13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14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15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16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17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18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19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20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21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22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23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24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25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26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27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28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29</v>
      </c>
      <c r="C30" s="4">
        <f>SUM(C31:C39)</f>
        <v>294652125.81</v>
      </c>
      <c r="D30" s="4">
        <f t="shared" ref="D30:H30" si="7">SUM(D31:D39)</f>
        <v>0</v>
      </c>
      <c r="E30" s="4">
        <f t="shared" si="7"/>
        <v>294652125.81</v>
      </c>
      <c r="F30" s="4">
        <f t="shared" si="7"/>
        <v>67397763.520000011</v>
      </c>
      <c r="G30" s="4">
        <f t="shared" si="7"/>
        <v>67397763.520000011</v>
      </c>
      <c r="H30" s="4">
        <f t="shared" si="7"/>
        <v>227254362.28999999</v>
      </c>
    </row>
    <row r="31" spans="2:8" ht="24" x14ac:dyDescent="0.25">
      <c r="B31" s="11" t="s">
        <v>30</v>
      </c>
      <c r="C31" s="15">
        <v>294652125.81</v>
      </c>
      <c r="D31" s="15">
        <v>0</v>
      </c>
      <c r="E31" s="17">
        <f t="shared" ref="E31:E39" si="8">SUM(C31:D31)</f>
        <v>294652125.81</v>
      </c>
      <c r="F31" s="15">
        <v>67397763.520000011</v>
      </c>
      <c r="G31" s="15">
        <v>67397763.520000011</v>
      </c>
      <c r="H31" s="17">
        <f t="shared" ref="H31:H39" si="9">SUM(E31-F31)</f>
        <v>227254362.28999999</v>
      </c>
    </row>
    <row r="32" spans="2:8" x14ac:dyDescent="0.25">
      <c r="B32" s="11" t="s">
        <v>31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32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33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34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35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36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37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38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39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40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41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42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43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44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12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13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14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15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16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17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18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19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20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21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22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23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24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25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26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27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28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29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30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31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32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33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34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35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36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37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38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39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40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41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42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43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45</v>
      </c>
      <c r="C84" s="5">
        <f>SUM(C10,C47)</f>
        <v>294652125.81</v>
      </c>
      <c r="D84" s="5">
        <f t="shared" ref="D84:H84" si="26">SUM(D10,D47)</f>
        <v>0</v>
      </c>
      <c r="E84" s="5">
        <f>SUM(E10,E47)</f>
        <v>294652125.81</v>
      </c>
      <c r="F84" s="5">
        <f t="shared" si="26"/>
        <v>67397763.520000011</v>
      </c>
      <c r="G84" s="5">
        <f t="shared" si="26"/>
        <v>67397763.520000011</v>
      </c>
      <c r="H84" s="5">
        <f t="shared" si="26"/>
        <v>227254362.28999999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ht="150" customHeight="1" x14ac:dyDescent="0.25">
      <c r="B91" s="19" t="s">
        <v>46</v>
      </c>
      <c r="C91" s="19"/>
      <c r="D91" s="19"/>
      <c r="E91" s="19"/>
      <c r="F91" s="19"/>
      <c r="G91" s="19"/>
      <c r="H91" s="19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</sheetData>
  <sheetProtection algorithmName="SHA-512" hashValue="H3lmXVYKnbdYWGFozi1cafLaqyh4WqOoyQpZjcrLDetS3X74t7WDMZJaMPjRmoMOKGbyoQVofKdRQqrjRpjsAw==" saltValue="cYaKBemMPKBtdizEBTzuGQ==" spinCount="100000" sheet="1" formatCells="0" formatColumns="0" formatRows="0"/>
  <mergeCells count="9">
    <mergeCell ref="B91:H91"/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2025-07-15T16:57:11Z</dcterms:modified>
</cp:coreProperties>
</file>